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G21" s="1"/>
  <c r="I21" l="1"/>
  <c r="H21"/>
  <c r="J21"/>
</calcChain>
</file>

<file path=xl/sharedStrings.xml><?xml version="1.0" encoding="utf-8"?>
<sst xmlns="http://schemas.openxmlformats.org/spreadsheetml/2006/main" count="51" uniqueCount="50">
  <si>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</si>
  <si>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</si>
  <si>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</si>
  <si>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</si>
  <si>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</si>
  <si>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</si>
  <si>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</si>
  <si>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</si>
  <si>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</si>
  <si>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</si>
  <si>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</si>
  <si>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</si>
  <si>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</si>
  <si>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Сб.2015г  № 15</t>
  </si>
  <si>
    <t>Сыр (порциями)</t>
  </si>
  <si>
    <t>гор.блюдо</t>
  </si>
  <si>
    <t>гор.напиток</t>
  </si>
  <si>
    <t>хлеб</t>
  </si>
  <si>
    <t>Хлеб из муки пшеничной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</si>
  <si>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</si>
  <si>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</si>
  <si>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</si>
  <si>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</si>
  <si>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</si>
  <si>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</si>
  <si>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</si>
  <si>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Всего:</t>
  </si>
  <si>
    <t>Сб.2015г. № 173</t>
  </si>
  <si>
    <t>Каша вязкая молочная геркулесовая с маслом сливочным</t>
  </si>
  <si>
    <t>220/5</t>
  </si>
  <si>
    <t>Сб.2015г. №377</t>
  </si>
  <si>
    <t>Чай с лимоном</t>
  </si>
  <si>
    <t>200/7</t>
  </si>
  <si>
    <t>Сб.2015г. №82</t>
  </si>
  <si>
    <t>Борщ с капустой и картофелем</t>
  </si>
  <si>
    <t>Сб.2015г. №279</t>
  </si>
  <si>
    <t>тефтели мясные с рисом в соусе</t>
  </si>
  <si>
    <t>60/50</t>
  </si>
  <si>
    <t>гарнир</t>
  </si>
  <si>
    <t>Сб.2015г. №302</t>
  </si>
  <si>
    <t>каша рассыпчатая гречневая</t>
  </si>
  <si>
    <t>Сб.2015г. №349</t>
  </si>
  <si>
    <t>Компот из смеси сухофруктов</t>
  </si>
  <si>
    <t>Школа</t>
  </si>
  <si>
    <t>МБОУ "Школа № 29"</t>
  </si>
  <si>
    <t>Отд./корп</t>
  </si>
  <si>
    <t>Музрукова 34</t>
  </si>
  <si>
    <t>День</t>
  </si>
  <si>
    <t>нед. 2 день 4</t>
  </si>
  <si>
    <t>с 7 до 11 лет(1-4 класс)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</si>
</sst>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3" sqref="A3:XFD3"/>
    </sheetView>
  </sheetViews>
  <sheetFormatPr defaultRowHeight="15"/>
  <sheetData>
    <row r="1" spans="1:10">
      <c r="A1" s="45" t="s">
        <v>43</v>
      </c>
      <c r="B1" s="46" t="s">
        <v>44</v>
      </c>
      <c r="C1" s="47"/>
      <c r="D1" s="47"/>
      <c r="E1" s="45" t="s">
        <v>45</v>
      </c>
      <c r="F1" s="31" t="s">
        <v>46</v>
      </c>
      <c r="G1" s="45"/>
      <c r="H1" s="45"/>
      <c r="I1" s="45" t="s">
        <v>47</v>
      </c>
      <c r="J1" s="29" t="s">
        <v>48</v>
      </c>
    </row>
    <row r="2" spans="1:10" ht="15.75" thickBot="1">
      <c r="A2" s="45" t="s">
        <v>49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 ht="45">
      <c r="A5" s="12"/>
      <c r="B5" s="5"/>
      <c r="C5" s="6" t="s">
        <v>13</v>
      </c>
      <c r="D5" s="7" t="s">
        <v>14</v>
      </c>
      <c r="E5" s="8">
        <v>10</v>
      </c>
      <c r="F5" s="9"/>
      <c r="G5" s="6">
        <v>35.83</v>
      </c>
      <c r="H5" s="10">
        <v>2.3199999999999998</v>
      </c>
      <c r="I5" s="10">
        <v>2.95</v>
      </c>
      <c r="J5" s="11">
        <v>0</v>
      </c>
    </row>
    <row r="6" spans="1:10" ht="135">
      <c r="A6" s="12"/>
      <c r="B6" s="5" t="s">
        <v>15</v>
      </c>
      <c r="C6" s="6" t="s">
        <v>27</v>
      </c>
      <c r="D6" s="7" t="s">
        <v>28</v>
      </c>
      <c r="E6" s="8" t="s">
        <v>29</v>
      </c>
      <c r="F6" s="9"/>
      <c r="G6" s="6">
        <v>318</v>
      </c>
      <c r="H6" s="6">
        <v>9.0399999999999991</v>
      </c>
      <c r="I6" s="6">
        <v>13.44</v>
      </c>
      <c r="J6" s="6">
        <v>40.159999999999997</v>
      </c>
    </row>
    <row r="7" spans="1:10" ht="45">
      <c r="A7" s="12"/>
      <c r="B7" s="5" t="s">
        <v>16</v>
      </c>
      <c r="C7" s="6" t="s">
        <v>30</v>
      </c>
      <c r="D7" s="7" t="s">
        <v>31</v>
      </c>
      <c r="E7" s="8" t="s">
        <v>32</v>
      </c>
      <c r="F7" s="9"/>
      <c r="G7" s="6">
        <v>41.6</v>
      </c>
      <c r="H7" s="6">
        <v>0.53</v>
      </c>
      <c r="I7" s="6">
        <v>0</v>
      </c>
      <c r="J7" s="6">
        <v>9.8699999999999992</v>
      </c>
    </row>
    <row r="8" spans="1:10" ht="60.75" thickBot="1">
      <c r="A8" s="13"/>
      <c r="B8" s="5" t="s">
        <v>17</v>
      </c>
      <c r="C8" s="14"/>
      <c r="D8" s="7" t="s">
        <v>18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507</v>
      </c>
      <c r="F10" s="28"/>
      <c r="G10" s="25">
        <f>SUM(G4:G9)</f>
        <v>568.57000000000005</v>
      </c>
      <c r="H10" s="25">
        <f t="shared" ref="H10:J10" si="0">H4+H5+H6+H7+H8+H9</f>
        <v>16.68</v>
      </c>
      <c r="I10" s="25">
        <f t="shared" si="0"/>
        <v>20.590000000000003</v>
      </c>
      <c r="J10" s="25">
        <f t="shared" si="0"/>
        <v>79.069999999999993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19</v>
      </c>
      <c r="B13" s="43" t="s">
        <v>20</v>
      </c>
      <c r="C13" s="6"/>
      <c r="D13" s="7"/>
      <c r="E13" s="8"/>
      <c r="F13" s="37"/>
      <c r="G13" s="6"/>
      <c r="H13" s="6"/>
      <c r="I13" s="6"/>
      <c r="J13" s="6"/>
    </row>
    <row r="14" spans="1:10" ht="75">
      <c r="A14" s="12"/>
      <c r="B14" s="44"/>
      <c r="C14" s="6" t="s">
        <v>33</v>
      </c>
      <c r="D14" s="7" t="s">
        <v>34</v>
      </c>
      <c r="E14" s="8">
        <v>200</v>
      </c>
      <c r="F14" s="37"/>
      <c r="G14" s="6">
        <v>116.61</v>
      </c>
      <c r="H14" s="6">
        <v>4.93</v>
      </c>
      <c r="I14" s="6">
        <v>6.1</v>
      </c>
      <c r="J14" s="6">
        <v>8.7899999999999991</v>
      </c>
    </row>
    <row r="15" spans="1:10" ht="60">
      <c r="A15" s="12"/>
      <c r="B15" s="5" t="s">
        <v>21</v>
      </c>
      <c r="C15" s="6" t="s">
        <v>35</v>
      </c>
      <c r="D15" s="7" t="s">
        <v>36</v>
      </c>
      <c r="E15" s="8" t="s">
        <v>37</v>
      </c>
      <c r="F15" s="31"/>
      <c r="G15" s="38">
        <v>142</v>
      </c>
      <c r="H15" s="11">
        <v>7.46</v>
      </c>
      <c r="I15" s="11">
        <v>8.2899999999999991</v>
      </c>
      <c r="J15" s="11">
        <v>9.44</v>
      </c>
    </row>
    <row r="16" spans="1:10" ht="75">
      <c r="A16" s="12"/>
      <c r="B16" s="5" t="s">
        <v>38</v>
      </c>
      <c r="C16" s="6" t="s">
        <v>39</v>
      </c>
      <c r="D16" s="7" t="s">
        <v>40</v>
      </c>
      <c r="E16" s="8">
        <v>150</v>
      </c>
      <c r="F16" s="31"/>
      <c r="G16" s="11">
        <v>231.86</v>
      </c>
      <c r="H16" s="11">
        <v>8.9</v>
      </c>
      <c r="I16" s="11">
        <v>4.0999999999999996</v>
      </c>
      <c r="J16" s="38">
        <v>39.840000000000003</v>
      </c>
    </row>
    <row r="17" spans="1:10" ht="60">
      <c r="A17" s="12"/>
      <c r="B17" s="5" t="s">
        <v>22</v>
      </c>
      <c r="C17" s="6" t="s">
        <v>41</v>
      </c>
      <c r="D17" s="7" t="s">
        <v>42</v>
      </c>
      <c r="E17" s="8">
        <v>200</v>
      </c>
      <c r="F17" s="37"/>
      <c r="G17" s="6">
        <v>196.38</v>
      </c>
      <c r="H17" s="6">
        <v>1.1599999999999999</v>
      </c>
      <c r="I17" s="6">
        <v>0.3</v>
      </c>
      <c r="J17" s="6">
        <v>47.26</v>
      </c>
    </row>
    <row r="18" spans="1:10" ht="60">
      <c r="A18" s="12"/>
      <c r="B18" s="5" t="s">
        <v>23</v>
      </c>
      <c r="C18" s="29"/>
      <c r="D18" s="7" t="s">
        <v>18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24</v>
      </c>
      <c r="C19" s="29"/>
      <c r="D19" s="7" t="s">
        <v>25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720</v>
      </c>
      <c r="F20" s="9">
        <f>SUM(F13:F19)</f>
        <v>0</v>
      </c>
      <c r="G20" s="39">
        <f>G13+G14+G15+G17+G18+G19+G16</f>
        <v>825.96</v>
      </c>
      <c r="H20" s="39">
        <f t="shared" ref="H20:J20" si="1">H13+H14+H15+H17+H18+H19+H16</f>
        <v>26.5</v>
      </c>
      <c r="I20" s="39">
        <f t="shared" si="1"/>
        <v>19.420000000000002</v>
      </c>
      <c r="J20" s="39">
        <f t="shared" si="1"/>
        <v>134.63999999999999</v>
      </c>
    </row>
    <row r="21" spans="1:10">
      <c r="A21" t="s">
        <v>26</v>
      </c>
      <c r="E21">
        <f>E20+E10</f>
        <v>1227</v>
      </c>
      <c r="F21" s="40">
        <v>123</v>
      </c>
      <c r="G21" s="41">
        <f>SUM(G10,G20)</f>
        <v>1394.5300000000002</v>
      </c>
      <c r="H21" s="42">
        <f>H20+H10</f>
        <v>43.18</v>
      </c>
      <c r="I21" s="41">
        <f>I20+I10</f>
        <v>40.010000000000005</v>
      </c>
      <c r="J21" s="41">
        <f>J20+J10</f>
        <v>213.70999999999998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2023-09-10T05:19:40Z</dcterms:modified>
</cp:coreProperties>
</file>