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J20"/>
  <c r="I20"/>
  <c r="H20"/>
  <c r="G20"/>
  <c r="F20"/>
  <c r="J10"/>
  <c r="I10"/>
  <c r="H10"/>
  <c r="G10"/>
  <c r="G21" s="1"/>
  <c r="I21" l="1"/>
  <c r="H21"/>
  <c r="J21"/>
</calcChain>
</file>

<file path=xl/sharedStrings.xml><?xml version="1.0" encoding="utf-8"?>
<sst xmlns="http://schemas.openxmlformats.org/spreadsheetml/2006/main" count="47" uniqueCount="46">
  <si>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</si>
  <si>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</si>
  <si>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</si>
  <si>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</si>
  <si>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</si>
  <si>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</si>
  <si>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</si>
  <si>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</si>
  <si>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</si>
  <si>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</si>
  <si>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</si>
  <si>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</si>
  <si>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</si>
  <si>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гор.блюдо</t>
  </si>
  <si>
    <t>Сб.2015г. № 174</t>
  </si>
  <si>
    <t>Каша вязкая из риса с маслом сливочным</t>
  </si>
  <si>
    <t>230/5</t>
  </si>
  <si>
    <t>гор.напиток</t>
  </si>
  <si>
    <t>Сб.2015г. №376</t>
  </si>
  <si>
    <t>Чай с сахаром</t>
  </si>
  <si>
    <t>хлеб</t>
  </si>
  <si>
    <t>Хлеб из муки пшеничной</t>
  </si>
  <si>
    <t>Обед</t>
  </si>
  <si>
    <t>1 блюдо</t>
  </si>
  <si>
    <t>Сб.1996г. Таб.№24</t>
  </si>
  <si>
    <t>Свекла отварная (порциями)</t>
  </si>
  <si>
    <t>Сб.2015г. №102</t>
  </si>
  <si>
    <t>Суп картофельный с бобовыми</t>
  </si>
  <si>
    <t>2 блюдо</t>
  </si>
  <si>
    <t>Сб.2015г. №259</t>
  </si>
  <si>
    <t>Жаркое по-домашнему</t>
  </si>
  <si>
    <t>90/150</t>
  </si>
  <si>
    <t>напиток</t>
  </si>
  <si>
    <t>Сб.2015г. №342</t>
  </si>
  <si>
    <t>Компот из свежих плодов (яблоки)</t>
  </si>
  <si>
    <t>хлеб бел.</t>
  </si>
  <si>
    <t>хлеб черн.</t>
  </si>
  <si>
    <t>Хлеб ржано-пшеничный</t>
  </si>
  <si>
    <t>Всего:</t>
  </si>
  <si>
    <t>Школа</t>
  </si>
  <si>
    <t>МБОУ "Школа № 29"</t>
  </si>
  <si>
    <t>Отд./корп</t>
  </si>
  <si>
    <t>Музрукова 34</t>
  </si>
  <si>
    <t>День</t>
  </si>
  <si>
    <t>с 7 до 11 лет(1-4 класс)</t>
  </si>
  <si>
    <t>нед. 2 день 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</si>
</sst>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sheetData>
    <row r="1" spans="1:10">
      <c r="A1" s="45" t="s">
        <v>39</v>
      </c>
      <c r="B1" s="46" t="s">
        <v>40</v>
      </c>
      <c r="C1" s="47"/>
      <c r="D1" s="47"/>
      <c r="E1" s="45" t="s">
        <v>41</v>
      </c>
      <c r="F1" s="31" t="s">
        <v>42</v>
      </c>
      <c r="G1" s="45"/>
      <c r="H1" s="45"/>
      <c r="I1" s="45" t="s">
        <v>43</v>
      </c>
      <c r="J1" s="29" t="s">
        <v>45</v>
      </c>
    </row>
    <row r="2" spans="1:10" ht="15.75" thickBot="1">
      <c r="A2" s="45" t="s">
        <v>44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>
      <c r="A5" s="12"/>
      <c r="B5" s="5"/>
      <c r="C5" s="6"/>
      <c r="D5" s="7"/>
      <c r="E5" s="8"/>
      <c r="F5" s="9"/>
      <c r="G5" s="6"/>
      <c r="H5" s="10"/>
      <c r="I5" s="10"/>
      <c r="J5" s="11"/>
    </row>
    <row r="6" spans="1:10" ht="90">
      <c r="A6" s="12"/>
      <c r="B6" s="5" t="s">
        <v>13</v>
      </c>
      <c r="C6" s="6" t="s">
        <v>14</v>
      </c>
      <c r="D6" s="7" t="s">
        <v>15</v>
      </c>
      <c r="E6" s="8" t="s">
        <v>16</v>
      </c>
      <c r="F6" s="9"/>
      <c r="G6" s="6">
        <v>329</v>
      </c>
      <c r="H6" s="6">
        <v>6.71</v>
      </c>
      <c r="I6" s="6">
        <v>12.14</v>
      </c>
      <c r="J6" s="6">
        <v>48.06</v>
      </c>
    </row>
    <row r="7" spans="1:10" ht="30">
      <c r="A7" s="12"/>
      <c r="B7" s="5" t="s">
        <v>17</v>
      </c>
      <c r="C7" s="6" t="s">
        <v>18</v>
      </c>
      <c r="D7" s="7" t="s">
        <v>19</v>
      </c>
      <c r="E7" s="8">
        <v>200</v>
      </c>
      <c r="F7" s="9"/>
      <c r="G7" s="6">
        <v>40</v>
      </c>
      <c r="H7" s="6">
        <v>0.53</v>
      </c>
      <c r="I7" s="6">
        <v>0</v>
      </c>
      <c r="J7" s="6">
        <v>9.4700000000000006</v>
      </c>
    </row>
    <row r="8" spans="1:10" ht="60.75" thickBot="1">
      <c r="A8" s="13"/>
      <c r="B8" s="5" t="s">
        <v>20</v>
      </c>
      <c r="C8" s="14"/>
      <c r="D8" s="7" t="s">
        <v>21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500</v>
      </c>
      <c r="F10" s="28"/>
      <c r="G10" s="25">
        <f>SUM(G4:G9)</f>
        <v>542.14</v>
      </c>
      <c r="H10" s="25">
        <f t="shared" ref="H10:J10" si="0">H4+H5+H6+H7+H8+H9</f>
        <v>12.030000000000001</v>
      </c>
      <c r="I10" s="25">
        <f t="shared" si="0"/>
        <v>16.34</v>
      </c>
      <c r="J10" s="25">
        <f t="shared" si="0"/>
        <v>86.570000000000007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 ht="75">
      <c r="A13" s="12" t="s">
        <v>22</v>
      </c>
      <c r="B13" s="43" t="s">
        <v>23</v>
      </c>
      <c r="C13" s="6" t="s">
        <v>24</v>
      </c>
      <c r="D13" s="7" t="s">
        <v>25</v>
      </c>
      <c r="E13" s="8">
        <v>60</v>
      </c>
      <c r="F13" s="37"/>
      <c r="G13" s="6">
        <v>55.68</v>
      </c>
      <c r="H13" s="6">
        <v>0.84</v>
      </c>
      <c r="I13" s="6">
        <v>3.61</v>
      </c>
      <c r="J13" s="6">
        <v>4.96</v>
      </c>
    </row>
    <row r="14" spans="1:10" ht="75">
      <c r="A14" s="12"/>
      <c r="B14" s="44"/>
      <c r="C14" s="6" t="s">
        <v>26</v>
      </c>
      <c r="D14" s="7" t="s">
        <v>27</v>
      </c>
      <c r="E14" s="8">
        <v>200</v>
      </c>
      <c r="F14" s="37"/>
      <c r="G14" s="6">
        <v>115.54</v>
      </c>
      <c r="H14" s="6">
        <v>3.92</v>
      </c>
      <c r="I14" s="6">
        <v>4.26</v>
      </c>
      <c r="J14" s="6">
        <v>15.38</v>
      </c>
    </row>
    <row r="15" spans="1:10" ht="60">
      <c r="A15" s="12"/>
      <c r="B15" s="5" t="s">
        <v>28</v>
      </c>
      <c r="C15" s="6" t="s">
        <v>29</v>
      </c>
      <c r="D15" s="7" t="s">
        <v>30</v>
      </c>
      <c r="E15" s="8" t="s">
        <v>31</v>
      </c>
      <c r="F15" s="31"/>
      <c r="G15" s="38">
        <v>437.71</v>
      </c>
      <c r="H15" s="11">
        <v>14.06</v>
      </c>
      <c r="I15" s="11">
        <v>33.71</v>
      </c>
      <c r="J15" s="11">
        <v>18.95</v>
      </c>
    </row>
    <row r="16" spans="1:10">
      <c r="A16" s="12"/>
      <c r="B16" s="5"/>
      <c r="C16" s="6"/>
      <c r="D16" s="7"/>
      <c r="E16" s="8"/>
      <c r="F16" s="31"/>
      <c r="G16" s="11"/>
      <c r="H16" s="11"/>
      <c r="I16" s="11"/>
      <c r="J16" s="38"/>
    </row>
    <row r="17" spans="1:10" ht="75">
      <c r="A17" s="12"/>
      <c r="B17" s="5" t="s">
        <v>32</v>
      </c>
      <c r="C17" s="6" t="s">
        <v>33</v>
      </c>
      <c r="D17" s="7" t="s">
        <v>34</v>
      </c>
      <c r="E17" s="8">
        <v>200</v>
      </c>
      <c r="F17" s="37"/>
      <c r="G17" s="6">
        <v>114.6</v>
      </c>
      <c r="H17" s="6">
        <v>0.16</v>
      </c>
      <c r="I17" s="6">
        <v>0.16</v>
      </c>
      <c r="J17" s="6">
        <v>23.88</v>
      </c>
    </row>
    <row r="18" spans="1:10" ht="60">
      <c r="A18" s="12"/>
      <c r="B18" s="5" t="s">
        <v>35</v>
      </c>
      <c r="C18" s="29"/>
      <c r="D18" s="7" t="s">
        <v>21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36</v>
      </c>
      <c r="C19" s="29"/>
      <c r="D19" s="7" t="s">
        <v>37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v>760</v>
      </c>
      <c r="F20" s="9">
        <f>SUM(F13:F19)</f>
        <v>0</v>
      </c>
      <c r="G20" s="39">
        <f>G13+G14+G15+G17+G18+G19+G16</f>
        <v>862.64</v>
      </c>
      <c r="H20" s="39">
        <f t="shared" ref="H20:J20" si="1">H13+H14+H15+H17+H18+H19+H16</f>
        <v>23.03</v>
      </c>
      <c r="I20" s="39">
        <f t="shared" si="1"/>
        <v>42.36999999999999</v>
      </c>
      <c r="J20" s="39">
        <f t="shared" si="1"/>
        <v>92.47999999999999</v>
      </c>
    </row>
    <row r="21" spans="1:10">
      <c r="A21" t="s">
        <v>38</v>
      </c>
      <c r="E21">
        <f>E20+E10</f>
        <v>1260</v>
      </c>
      <c r="F21" s="40">
        <v>123</v>
      </c>
      <c r="G21" s="41">
        <f>SUM(G10,G20)</f>
        <v>1404.78</v>
      </c>
      <c r="H21" s="42">
        <f>H20+H10</f>
        <v>35.06</v>
      </c>
      <c r="I21" s="41">
        <f>I20+I10</f>
        <v>58.709999999999994</v>
      </c>
      <c r="J21" s="41">
        <f>J20+J10</f>
        <v>179.05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2023-09-10T05:18:36Z</dcterms:modified>
</cp:coreProperties>
</file>